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640" activeTab="0"/>
  </bookViews>
  <sheets>
    <sheet name="при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<sst xmlns="http://schemas.openxmlformats.org/spreadsheetml/2006/main" count="59" uniqueCount="37">
  <si>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Sg</t>
  </si>
  <si>
    <t>=</t>
  </si>
  <si>
    <t>(ФОТ)</t>
  </si>
  <si>
    <t>*</t>
  </si>
  <si>
    <t>ФОТ</t>
  </si>
  <si>
    <t xml:space="preserve">Глава сельсовета </t>
  </si>
  <si>
    <t>./</t>
  </si>
  <si>
    <t xml:space="preserve">начисления на
 заработную плату </t>
  </si>
  <si>
    <t>Норматив численности</t>
  </si>
  <si>
    <t>Расчет норматива численности</t>
  </si>
  <si>
    <t>Расчет Фонда оплаты труда</t>
  </si>
  <si>
    <t xml:space="preserve"> =</t>
  </si>
  <si>
    <t>Норматив
 численности</t>
  </si>
  <si>
    <t>год</t>
  </si>
  <si>
    <t>(руб.)</t>
  </si>
  <si>
    <t>МП</t>
  </si>
  <si>
    <t>от</t>
  </si>
  <si>
    <t>№</t>
  </si>
  <si>
    <t>Арифметическое
 действие</t>
  </si>
  <si>
    <t>К.Г.Форсел</t>
  </si>
  <si>
    <t>Численность населения в поселении</t>
  </si>
  <si>
    <t>Численность населения в районе</t>
  </si>
  <si>
    <t xml:space="preserve">годовой фонд оплаты труда специалистов  </t>
  </si>
  <si>
    <t>Год</t>
  </si>
  <si>
    <t>(руб</t>
  </si>
  <si>
    <t xml:space="preserve">Глава  района </t>
  </si>
  <si>
    <t xml:space="preserve">Приложение к соглашению  о передаче
 части полномочий органов местного 
самоуправления  Прихолмского
сельсовета  органам местного
 самоуправления  Минусинского района 
</t>
  </si>
  <si>
    <t>Годовой объем трансфертов составляет</t>
  </si>
  <si>
    <t xml:space="preserve">Месячный объем трансфертов составляет </t>
  </si>
  <si>
    <t xml:space="preserve"> Заработная плата на
 1 штатную единицу
   по методике  ,
 согласно Постановления Совета Администрации Красноярского края
от29.12.2007 г.
 №512-п</t>
  </si>
  <si>
    <t xml:space="preserve">годовой объем иных межбюджетных трансфертов на осуществление полномочий </t>
  </si>
  <si>
    <t>Численность специалистов, исполняющих полномочие</t>
  </si>
  <si>
    <t>2018г.</t>
  </si>
  <si>
    <t>Е.В.Норкин</t>
  </si>
  <si>
    <t xml:space="preserve"> Расчет
иных межбюджетных трансфертов на оплату труда работников, осуществляющих  переданные полномочия по созданию условий для организации досуга и обеспечения жителей поселения услугами организаций культуры на 2017-2019годы </t>
  </si>
  <si>
    <t>2017 г.</t>
  </si>
  <si>
    <t>2019г.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</si>
</sst>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&quot;р.&quot;"/>
    <numFmt numFmtId="166" formatCode="#,##0.00_р_."/>
    <numFmt numFmtId="167" formatCode="#,##0.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2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PageLayoutView="0" workbookViewId="0" topLeftCell="A16">
      <selection activeCell="G23" sqref="G23:G25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4.75390625" style="0" customWidth="1"/>
    <col min="8" max="8" width="13.875" style="0" customWidth="1"/>
    <col min="9" max="9" width="14.753906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7:12" ht="87" customHeight="1">
      <c r="G1" s="26"/>
      <c r="H1" s="31" t="s">
        <v>26</v>
      </c>
      <c r="I1" s="31"/>
      <c r="J1" s="31"/>
      <c r="K1" s="31"/>
      <c r="L1" s="31"/>
    </row>
    <row r="2" spans="8:10" ht="12.75">
      <c r="H2" t="s">
        <v>16</v>
      </c>
      <c r="J2" t="s">
        <v>17</v>
      </c>
    </row>
    <row r="3" spans="1:12" ht="103.5" customHeight="1">
      <c r="A3" s="32" t="s">
        <v>34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6" spans="2:8" ht="14.25">
      <c r="B6" s="3" t="s">
        <v>0</v>
      </c>
      <c r="C6" s="2" t="s">
        <v>1</v>
      </c>
      <c r="D6" s="2" t="s">
        <v>2</v>
      </c>
      <c r="E6" s="2"/>
      <c r="F6" s="2"/>
      <c r="G6" s="2"/>
      <c r="H6" s="2"/>
    </row>
    <row r="7" spans="2:13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 t="s">
        <v>0</v>
      </c>
      <c r="C8" s="2" t="s">
        <v>30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4.25">
      <c r="B10" s="2" t="s">
        <v>4</v>
      </c>
      <c r="C10" s="2" t="s">
        <v>22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4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5">
      <c r="C12" s="33" t="s">
        <v>10</v>
      </c>
      <c r="D12" s="33"/>
      <c r="E12" s="33"/>
      <c r="F12" s="33"/>
      <c r="G12" s="33"/>
      <c r="H12" s="33"/>
      <c r="I12" s="33"/>
      <c r="J12" s="33"/>
      <c r="K12" s="33"/>
      <c r="L12" s="2"/>
      <c r="M12" s="2"/>
    </row>
    <row r="13" spans="2:13" ht="14.25">
      <c r="B13" s="2"/>
      <c r="C13" s="2"/>
      <c r="D13" s="2"/>
      <c r="E13" s="2"/>
      <c r="F13" s="2"/>
      <c r="G13" s="2"/>
      <c r="H13" s="2"/>
      <c r="I13" s="2"/>
      <c r="J13" s="2" t="s">
        <v>14</v>
      </c>
      <c r="K13" s="2"/>
      <c r="L13" s="2"/>
      <c r="M13" s="2"/>
    </row>
    <row r="14" spans="2:13" ht="132">
      <c r="B14" s="34" t="s">
        <v>13</v>
      </c>
      <c r="C14" s="35"/>
      <c r="D14" s="18" t="s">
        <v>8</v>
      </c>
      <c r="E14" s="22" t="s">
        <v>18</v>
      </c>
      <c r="F14" s="19" t="s">
        <v>29</v>
      </c>
      <c r="G14" s="22" t="s">
        <v>18</v>
      </c>
      <c r="H14" s="19" t="s">
        <v>7</v>
      </c>
      <c r="I14" s="17"/>
      <c r="J14" s="17" t="s">
        <v>4</v>
      </c>
      <c r="K14" s="2"/>
      <c r="L14" s="2"/>
      <c r="M14" s="2"/>
    </row>
    <row r="15" spans="2:13" ht="15">
      <c r="B15" s="29">
        <v>2017</v>
      </c>
      <c r="C15" s="30"/>
      <c r="D15" s="27">
        <f>C23</f>
        <v>0.05</v>
      </c>
      <c r="E15" s="12" t="s">
        <v>3</v>
      </c>
      <c r="F15" s="11">
        <v>262496</v>
      </c>
      <c r="G15" s="12" t="s">
        <v>3</v>
      </c>
      <c r="H15" s="11">
        <v>1.302</v>
      </c>
      <c r="I15" s="11" t="s">
        <v>1</v>
      </c>
      <c r="J15" s="13">
        <f>(D15*F15*H15)</f>
        <v>17088.4896</v>
      </c>
      <c r="K15" s="2"/>
      <c r="L15" s="2"/>
      <c r="M15" s="2"/>
    </row>
    <row r="16" spans="2:13" ht="15">
      <c r="B16" s="29">
        <v>2018</v>
      </c>
      <c r="C16" s="30"/>
      <c r="D16" s="27">
        <f>C24</f>
        <v>0.05</v>
      </c>
      <c r="E16" s="12" t="s">
        <v>3</v>
      </c>
      <c r="F16" s="11">
        <v>262496</v>
      </c>
      <c r="G16" s="12" t="s">
        <v>3</v>
      </c>
      <c r="H16" s="11">
        <v>1.302</v>
      </c>
      <c r="I16" s="11" t="s">
        <v>1</v>
      </c>
      <c r="J16" s="13">
        <f>(D16*F16*H16)</f>
        <v>17088.4896</v>
      </c>
      <c r="K16" s="2"/>
      <c r="L16" s="2"/>
      <c r="M16" s="2"/>
    </row>
    <row r="17" spans="2:13" ht="15">
      <c r="B17" s="29">
        <v>2019</v>
      </c>
      <c r="C17" s="30"/>
      <c r="D17" s="27">
        <f>C25</f>
        <v>0.05</v>
      </c>
      <c r="E17" s="12" t="s">
        <v>3</v>
      </c>
      <c r="F17" s="11">
        <v>262496</v>
      </c>
      <c r="G17" s="12" t="s">
        <v>3</v>
      </c>
      <c r="H17" s="11">
        <v>1.302</v>
      </c>
      <c r="I17" s="11" t="s">
        <v>1</v>
      </c>
      <c r="J17" s="13">
        <f>(D17*F17*H17)</f>
        <v>17088.4896</v>
      </c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33" t="s">
        <v>9</v>
      </c>
      <c r="C19" s="33"/>
      <c r="D19" s="33"/>
      <c r="E19" s="33"/>
      <c r="F19" s="33"/>
      <c r="G19" s="33"/>
      <c r="H19" s="33"/>
      <c r="I19" s="33"/>
      <c r="J19" s="33"/>
      <c r="K19" s="2"/>
      <c r="L19" s="2"/>
      <c r="M19" s="2"/>
    </row>
    <row r="20" spans="2:13" ht="15">
      <c r="B20" s="23"/>
      <c r="C20" s="23"/>
      <c r="D20" s="23"/>
      <c r="E20" s="23"/>
      <c r="F20" s="23"/>
      <c r="G20" s="23"/>
      <c r="H20" s="23"/>
      <c r="I20" s="23"/>
      <c r="J20" s="23"/>
      <c r="K20" s="2"/>
      <c r="L20" s="2"/>
      <c r="M20" s="2"/>
    </row>
    <row r="21" spans="2:13" ht="14.25">
      <c r="B21" s="2"/>
      <c r="C21" s="24"/>
      <c r="D21" s="24"/>
      <c r="E21" s="24"/>
      <c r="F21" s="24"/>
      <c r="G21" s="25"/>
      <c r="H21" s="24"/>
      <c r="I21" s="25" t="s">
        <v>24</v>
      </c>
      <c r="J21" s="2"/>
      <c r="K21" s="2"/>
      <c r="L21" s="2"/>
      <c r="M21" s="2"/>
    </row>
    <row r="22" spans="2:13" ht="69" customHeight="1">
      <c r="B22" s="17" t="s">
        <v>23</v>
      </c>
      <c r="C22" s="22" t="s">
        <v>12</v>
      </c>
      <c r="D22" s="21"/>
      <c r="E22" s="20" t="s">
        <v>31</v>
      </c>
      <c r="F22" s="22" t="s">
        <v>18</v>
      </c>
      <c r="G22" s="22" t="s">
        <v>20</v>
      </c>
      <c r="H22" s="22" t="s">
        <v>18</v>
      </c>
      <c r="I22" s="22" t="s">
        <v>21</v>
      </c>
      <c r="J22" s="7"/>
      <c r="K22" s="2"/>
      <c r="L22" s="2"/>
      <c r="M22" s="2"/>
    </row>
    <row r="23" spans="2:13" ht="22.5" customHeight="1">
      <c r="B23" s="11">
        <v>2017</v>
      </c>
      <c r="C23" s="27">
        <v>0.05</v>
      </c>
      <c r="D23" s="12" t="s">
        <v>11</v>
      </c>
      <c r="E23" s="11">
        <v>1</v>
      </c>
      <c r="F23" s="12" t="s">
        <v>3</v>
      </c>
      <c r="G23" s="12">
        <v>1479</v>
      </c>
      <c r="H23" s="11" t="s">
        <v>6</v>
      </c>
      <c r="I23" s="12">
        <v>25954</v>
      </c>
      <c r="J23" s="7"/>
      <c r="K23" s="2"/>
      <c r="L23" s="2"/>
      <c r="M23" s="2"/>
    </row>
    <row r="24" spans="2:13" ht="23.25" customHeight="1">
      <c r="B24" s="11">
        <v>2018</v>
      </c>
      <c r="C24" s="27">
        <v>0.05</v>
      </c>
      <c r="D24" s="12" t="s">
        <v>11</v>
      </c>
      <c r="E24" s="11">
        <v>1</v>
      </c>
      <c r="F24" s="12" t="s">
        <v>3</v>
      </c>
      <c r="G24" s="12">
        <v>1479</v>
      </c>
      <c r="H24" s="11" t="s">
        <v>6</v>
      </c>
      <c r="I24" s="12">
        <v>25954</v>
      </c>
      <c r="J24" s="7"/>
      <c r="K24" s="2"/>
      <c r="L24" s="2"/>
      <c r="M24" s="2"/>
    </row>
    <row r="25" spans="2:15" ht="29.25" customHeight="1">
      <c r="B25" s="11">
        <v>2019</v>
      </c>
      <c r="C25" s="27">
        <v>0.05</v>
      </c>
      <c r="D25" s="12" t="s">
        <v>11</v>
      </c>
      <c r="E25" s="11">
        <v>1</v>
      </c>
      <c r="F25" s="12" t="s">
        <v>3</v>
      </c>
      <c r="G25" s="12">
        <v>1479</v>
      </c>
      <c r="H25" s="11" t="s">
        <v>6</v>
      </c>
      <c r="I25" s="12">
        <v>25954</v>
      </c>
      <c r="J25" s="7"/>
      <c r="K25" s="3"/>
      <c r="L25" s="3"/>
      <c r="M25" s="3"/>
      <c r="N25" s="4"/>
      <c r="O25" s="4"/>
    </row>
    <row r="26" spans="2:13" ht="14.25">
      <c r="B26" s="7"/>
      <c r="C26" s="9"/>
      <c r="D26" s="7"/>
      <c r="E26" s="10"/>
      <c r="F26" s="10"/>
      <c r="G26" s="7"/>
      <c r="H26" s="10"/>
      <c r="I26" s="8"/>
      <c r="J26" s="7"/>
      <c r="K26" s="2"/>
      <c r="L26" s="2"/>
      <c r="M26" s="2"/>
    </row>
    <row r="27" spans="2:13" ht="14.25">
      <c r="B27" s="7"/>
      <c r="C27" s="9"/>
      <c r="D27" s="7"/>
      <c r="E27" s="10"/>
      <c r="F27" s="10"/>
      <c r="G27" s="7"/>
      <c r="H27" s="10"/>
      <c r="I27" s="8"/>
      <c r="J27" s="7"/>
      <c r="K27" s="2"/>
      <c r="L27" s="2"/>
      <c r="M27" s="2"/>
    </row>
    <row r="28" spans="8:13" ht="14.25">
      <c r="H28" s="2" t="s">
        <v>14</v>
      </c>
      <c r="K28" s="2"/>
      <c r="L28" s="2"/>
      <c r="M28" s="2"/>
    </row>
    <row r="29" spans="2:13" ht="15.75">
      <c r="B29" s="11"/>
      <c r="C29" s="11"/>
      <c r="D29" s="11"/>
      <c r="E29" s="11"/>
      <c r="F29" s="14" t="s">
        <v>35</v>
      </c>
      <c r="G29" s="14" t="s">
        <v>32</v>
      </c>
      <c r="H29" s="14" t="s">
        <v>36</v>
      </c>
      <c r="I29" s="5"/>
      <c r="J29" s="6"/>
      <c r="K29" s="2"/>
      <c r="L29" s="2"/>
      <c r="M29" s="2"/>
    </row>
    <row r="30" spans="2:13" ht="15.75">
      <c r="B30" s="14" t="s">
        <v>27</v>
      </c>
      <c r="C30" s="14"/>
      <c r="D30" s="14"/>
      <c r="E30" s="14"/>
      <c r="F30" s="15">
        <f>J15</f>
        <v>17088.4896</v>
      </c>
      <c r="G30" s="15">
        <f>J16</f>
        <v>17088.4896</v>
      </c>
      <c r="H30" s="15">
        <f>J17</f>
        <v>17088.4896</v>
      </c>
      <c r="I30" s="6"/>
      <c r="J30" s="6"/>
      <c r="K30" s="2"/>
      <c r="L30" s="2"/>
      <c r="M30" s="2"/>
    </row>
    <row r="31" spans="2:10" ht="15.75">
      <c r="B31" s="14"/>
      <c r="C31" s="14"/>
      <c r="D31" s="14"/>
      <c r="E31" s="14"/>
      <c r="F31" s="15"/>
      <c r="G31" s="15"/>
      <c r="H31" s="16"/>
      <c r="I31" s="6"/>
      <c r="J31" s="6"/>
    </row>
    <row r="32" spans="2:10" ht="15.75">
      <c r="B32" s="14" t="s">
        <v>28</v>
      </c>
      <c r="C32" s="14"/>
      <c r="D32" s="14"/>
      <c r="E32" s="14"/>
      <c r="F32" s="15">
        <f>F30/12</f>
        <v>1424.0408</v>
      </c>
      <c r="G32" s="15">
        <f>G30/12</f>
        <v>1424.0408</v>
      </c>
      <c r="H32" s="15">
        <f>H30/12</f>
        <v>1424.0408</v>
      </c>
      <c r="I32" s="6"/>
      <c r="J32" s="6"/>
    </row>
    <row r="33" spans="2:10" ht="15">
      <c r="B33" s="11"/>
      <c r="C33" s="11"/>
      <c r="D33" s="11"/>
      <c r="E33" s="11"/>
      <c r="F33" s="11"/>
      <c r="G33" s="11"/>
      <c r="H33" s="11"/>
      <c r="I33" s="6"/>
      <c r="J33" s="6"/>
    </row>
    <row r="34" spans="2:10" ht="15">
      <c r="B34" s="11"/>
      <c r="C34" s="11"/>
      <c r="D34" s="11"/>
      <c r="E34" s="11"/>
      <c r="F34" s="11"/>
      <c r="G34" s="11"/>
      <c r="H34" s="11"/>
      <c r="I34" s="6"/>
      <c r="J34" s="6"/>
    </row>
    <row r="37" spans="1:12" ht="36.75" customHeight="1">
      <c r="A37" s="28" t="s">
        <v>25</v>
      </c>
      <c r="B37" s="28"/>
      <c r="C37" s="28"/>
      <c r="D37" s="28"/>
      <c r="E37" s="1"/>
      <c r="F37" s="1"/>
      <c r="G37" s="1"/>
      <c r="H37" s="1"/>
      <c r="I37" s="28" t="s">
        <v>5</v>
      </c>
      <c r="J37" s="28"/>
      <c r="K37" s="28"/>
      <c r="L37" s="1"/>
    </row>
    <row r="38" spans="2:12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5">
      <c r="B39" s="1"/>
      <c r="C39" s="28" t="s">
        <v>33</v>
      </c>
      <c r="D39" s="28"/>
      <c r="E39" s="28"/>
      <c r="F39" s="28"/>
      <c r="G39" s="1"/>
      <c r="H39" s="1"/>
      <c r="I39" s="1"/>
      <c r="J39" s="1"/>
      <c r="K39" s="28" t="s">
        <v>19</v>
      </c>
      <c r="L39" s="28"/>
    </row>
    <row r="41" spans="3:9" ht="12.75">
      <c r="C41" t="s">
        <v>15</v>
      </c>
      <c r="I41" t="s">
        <v>15</v>
      </c>
    </row>
    <row r="42" ht="48.75" customHeight="1"/>
    <row r="43" spans="2:5" ht="15">
      <c r="B43" s="28"/>
      <c r="C43" s="28"/>
      <c r="D43" s="28"/>
      <c r="E43" s="28"/>
    </row>
    <row r="44" spans="2:5" ht="15">
      <c r="B44" s="36"/>
      <c r="C44" s="36"/>
      <c r="D44" s="36"/>
      <c r="E44" s="36"/>
    </row>
    <row r="45" spans="2:5" ht="15">
      <c r="B45" s="1"/>
      <c r="C45" s="1"/>
      <c r="D45" s="28"/>
      <c r="E45" s="28"/>
    </row>
  </sheetData>
  <sheetProtection/>
  <mergeCells count="15">
    <mergeCell ref="H1:L1"/>
    <mergeCell ref="I37:K37"/>
    <mergeCell ref="K39:L39"/>
    <mergeCell ref="C12:K12"/>
    <mergeCell ref="B14:C14"/>
    <mergeCell ref="A3:L3"/>
    <mergeCell ref="A37:D37"/>
    <mergeCell ref="C39:F39"/>
    <mergeCell ref="D45:E45"/>
    <mergeCell ref="B15:C15"/>
    <mergeCell ref="B16:C16"/>
    <mergeCell ref="B17:C17"/>
    <mergeCell ref="B19:J19"/>
    <mergeCell ref="B43:E43"/>
    <mergeCell ref="B44:E44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Potanina</dc:creator>
  <cp:keywords/>
  <dc:description/>
  <cp:lastModifiedBy>korovina</cp:lastModifiedBy>
  <cp:lastPrinted>2016-02-09T03:28:56Z</cp:lastPrinted>
  <dcterms:created xsi:type="dcterms:W3CDTF">2006-12-22T07:29:56Z</dcterms:created>
  <dcterms:modified xsi:type="dcterms:W3CDTF">2016-11-02T01:35:43Z</dcterms:modified>
  <cp:category/>
  <cp:version/>
  <cp:contentType/>
  <cp:contentStatus/>
</cp:coreProperties>
</file>